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14ab311b340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発注点" sheetId="1" r:id="R6efffeeb9e704952"/>
    <x:sheet xmlns:r="http://schemas.openxmlformats.org/officeDocument/2006/relationships" name="在庫" sheetId="2" r:id="Rc978aa238dfa469a"/>
    <x:sheet xmlns:r="http://schemas.openxmlformats.org/officeDocument/2006/relationships" name="販売" sheetId="3" r:id="R595f8991544843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0.00"/>
    <x:numFmt numFmtId="202" formatCode="0"/>
    <x:numFmt numFmtId="203" formatCode="yyyy-mm-dd"/>
  </x:numFmts>
  <x:fonts count="4">
    <x:font>
      <x:sz val="11"/>
      <x:name val="Carlito"/>
    </x:font>
    <x:font>
      <x:sz val="11"/>
      <x:color rgb="FF172638"/>
      <x:name val="Arial"/>
    </x:font>
    <x:font>
      <x:b/>
      <x:sz val="16"/>
      <x:color rgb="FF172638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3F56"/>
      </x:patternFill>
    </x:fill>
    <x:fill>
      <x:patternFill patternType="solid">
        <x:fgColor rgb="FFFFF8E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EE4E9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1" fillId="0" borderId="1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1" fontId="1" fillId="0" borderId="1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left" vertical="center"/>
    </x:xf>
    <x:xf numFmtId="200" fontId="1" fillId="0" borderId="1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0" fontId="1" fillId="3" borderId="1" xfId="0" applyNumberFormat="1" applyFont="1" applyFill="1" applyBorder="1" applyAlignment="1">
      <x:alignment vertical="center"/>
    </x:xf>
    <x:xf numFmtId="200" fontId="1" fillId="3" borderId="1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left" vertical="center"/>
    </x:xf>
    <x:xf numFmtId="200" fontId="1" fillId="3" borderId="1" xfId="0" applyNumberFormat="1" applyFont="1" applyFill="1" applyBorder="1" applyAlignment="1">
      <x:alignment horizontal="left"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horizontal="right" vertical="center"/>
    </x:xf>
    <x:xf numFmtId="203" fontId="1" fillId="3" borderId="1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2">
    <x:dxf>
      <x:font>
        <x:b/>
        <x:color rgb="FF755000"/>
      </x:font>
      <x:fill>
        <x:patternFill patternType="solid">
          <x:bgColor rgb="FFFFF0CB"/>
        </x:patternFill>
      </x:fill>
    </x:dxf>
    <x:dxf>
      <x:font>
        <x:color rgb="FF253F56"/>
      </x:font>
      <x:fill>
        <x:patternFill patternType="solid">
          <x:bgColor rgb="FFF0F3F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40a72213644167" /><Relationship Type="http://schemas.openxmlformats.org/officeDocument/2006/relationships/theme" Target="/xl/theme/theme1.xml" Id="R45e629507679404f" /><Relationship Type="http://schemas.openxmlformats.org/officeDocument/2006/relationships/sharedStrings" Target="/xl/sharedStrings.xml" Id="R317d234631374f37" /><Relationship Type="http://schemas.openxmlformats.org/officeDocument/2006/relationships/worksheet" Target="/xl/worksheets/sheet1.xml" Id="R6efffeeb9e704952" /><Relationship Type="http://schemas.openxmlformats.org/officeDocument/2006/relationships/worksheet" Target="/xl/worksheets/sheet2.xml" Id="Rc978aa238dfa469a" /><Relationship Type="http://schemas.openxmlformats.org/officeDocument/2006/relationships/worksheet" Target="/xl/worksheets/sheet3.xml" Id="R595f8991544843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3F56"/>
  </x:sheetPr>
  <x:sheetViews>
    <x:sheetView showGridLines="0" workbookViewId="0"/>
  </x:sheetViews>
  <x:sheetFormatPr defaultRowHeight="15"/>
  <x:cols>
    <x:col min="1" max="1" width="13" hidden="0" customWidth="1"/>
    <x:col min="2" max="2" width="16" hidden="0" customWidth="1"/>
    <x:col min="3" max="3" width="19" hidden="0" customWidth="1"/>
    <x:col min="4" max="4" width="19" hidden="0" customWidth="1"/>
    <x:col min="5" max="5" width="16" hidden="0" customWidth="1"/>
    <x:col min="6" max="6" width="16" hidden="0" customWidth="1"/>
    <x:col min="7" max="7" width="16" hidden="0" customWidth="1"/>
    <x:col min="8" max="8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3" t="str">
        <x:v>数式修正の練習 正解例</x:v>
      </x:c>
      <x:c r="B2" s="2"/>
      <x:c r="C2" s="2"/>
      <x:c r="D2" s="2"/>
      <x:c r="E2" s="2"/>
      <x:c r="F2" s="2"/>
      <x:c r="G2" s="2"/>
      <x:c r="H2" s="2"/>
    </x:row>
    <x:row r="3" ht="26" customHeight="1">
      <x:c r="A3" s="2" t="str">
        <x:v>架空5SKUの教材。実務の発注判断には使用しません。</x:v>
      </x:c>
      <x:c r="B3" s="2"/>
      <x:c r="C3" s="2"/>
      <x:c r="D3" s="2"/>
      <x:c r="E3" s="2"/>
      <x:c r="F3" s="2"/>
      <x:c r="G3" s="2"/>
      <x:c r="H3" s="2"/>
    </x:row>
    <x:row r="4" ht="26" customHeight="1">
      <x:c r="A4" s="2" t="str">
        <x:v>正解例は2セルを修正済み。数式と元データを照合してください。</x:v>
      </x:c>
      <x:c r="B4" s="2"/>
      <x:c r="C4" s="2"/>
      <x:c r="D4" s="2"/>
      <x:c r="E4" s="2"/>
      <x:c r="F4" s="2"/>
      <x:c r="G4" s="2"/>
      <x:c r="H4" s="2"/>
    </x:row>
    <x:row r="5" ht="26" customHeight="1">
      <x:c r="A5" s="2" t="str">
        <x:v>発注点＝平均日販×LT＋安全在庫（小数切り上げ）。LT＝補充までの日数。</x:v>
      </x:c>
      <x:c r="B5" s="2"/>
      <x:c r="C5" s="2"/>
      <x:c r="D5" s="2"/>
      <x:c r="E5" s="2"/>
      <x:c r="F5" s="2"/>
      <x:c r="G5" s="2"/>
      <x:c r="H5" s="2"/>
    </x:row>
    <x:row r="6" ht="12" customHeight="1">
      <x:c r="A6" s="2"/>
      <x:c r="B6" s="2"/>
      <x:c r="C6" s="2"/>
      <x:c r="D6" s="2"/>
      <x:c r="E6" s="2"/>
      <x:c r="F6" s="2"/>
      <x:c r="G6" s="2"/>
      <x:c r="H6" s="2"/>
    </x:row>
    <x:row r="7" ht="36" customHeight="1">
      <x:c r="A7" s="6" t="str">
        <x:v>SKU</x:v>
      </x:c>
      <x:c r="B7" s="6" t="str">
        <x:v>現在庫（個）</x:v>
      </x:c>
      <x:c r="C7" s="6" t="str">
        <x:v>30日販売（個）</x:v>
      </x:c>
      <x:c r="D7" s="6" t="str">
        <x:v>平均日販（個）</x:v>
      </x:c>
      <x:c r="E7" s="6" t="str">
        <x:v>LT（日）</x:v>
      </x:c>
      <x:c r="F7" s="6" t="str">
        <x:v>安全在庫（個）</x:v>
      </x:c>
      <x:c r="G7" s="6" t="str">
        <x:v>発注点（個）</x:v>
      </x:c>
      <x:c r="H7" s="6" t="str">
        <x:v>確認結果</x:v>
      </x:c>
    </x:row>
    <x:row r="8" ht="26" customHeight="1">
      <x:c r="A8" s="2" t="str">
        <x:v>S001</x:v>
      </x:c>
      <x:c r="B8" s="10" t="n">
        <x:f>INDEX('在庫'!$C$8:$C$12,MATCH(A8,'在庫'!$A$8:$A$12,0))</x:f>
        <x:v>20</x:v>
      </x:c>
      <x:c r="C8" s="10" t="n">
        <x:f>INDEX('販売'!$B$8:$B$12,MATCH(A8,'販売'!$A$8:$A$12,0))</x:f>
        <x:v>60</x:v>
      </x:c>
      <x:c r="D8" s="12" t="n">
        <x:f>C8/'販売'!$B$4</x:f>
        <x:v>2</x:v>
      </x:c>
      <x:c r="E8" s="10" t="n">
        <x:f>INDEX('在庫'!$D$8:$D$12,MATCH(A8,'在庫'!$A$8:$A$12,0))</x:f>
        <x:v>14</x:v>
      </x:c>
      <x:c r="F8" s="10" t="n">
        <x:f>INDEX('在庫'!$E$8:$E$12,MATCH(A8,'在庫'!$A$8:$A$12,0))</x:f>
        <x:v>6</x:v>
      </x:c>
      <x:c r="G8" s="10" t="n">
        <x:f>ROUNDUP(D8*E8+F8,0)</x:f>
        <x:v>34</x:v>
      </x:c>
      <x:c r="H8" s="14" t="str">
        <x:f>IF(C8=0,"要個別確認",IF(B8&lt;=G8,"候補","対象外"))</x:f>
        <x:v>候補</x:v>
      </x:c>
    </x:row>
    <x:row r="9" ht="26" customHeight="1">
      <x:c r="A9" s="2" t="str">
        <x:v>S002</x:v>
      </x:c>
      <x:c r="B9" s="10" t="n">
        <x:f>INDEX('在庫'!$C$8:$C$12,MATCH(A9,'在庫'!$A$8:$A$12,0))</x:f>
        <x:v>180</x:v>
      </x:c>
      <x:c r="C9" s="10" t="n">
        <x:f>INDEX('販売'!$B$8:$B$12,MATCH(A9,'販売'!$A$8:$A$12,0))</x:f>
        <x:v>30</x:v>
      </x:c>
      <x:c r="D9" s="12" t="n">
        <x:f>C9/'販売'!$B$4</x:f>
        <x:v>1</x:v>
      </x:c>
      <x:c r="E9" s="10" t="n">
        <x:f>INDEX('在庫'!$D$8:$D$12,MATCH(A9,'在庫'!$A$8:$A$12,0))</x:f>
        <x:v>14</x:v>
      </x:c>
      <x:c r="F9" s="10" t="n">
        <x:f>INDEX('在庫'!$E$8:$E$12,MATCH(A9,'在庫'!$A$8:$A$12,0))</x:f>
        <x:v>5</x:v>
      </x:c>
      <x:c r="G9" s="10" t="n">
        <x:f>ROUNDUP(D9*E9+F9,0)</x:f>
        <x:v>19</x:v>
      </x:c>
      <x:c r="H9" s="14" t="str">
        <x:f>IF(C9=0,"要個別確認",IF(B9&lt;=G9,"候補","対象外"))</x:f>
        <x:v>対象外</x:v>
      </x:c>
    </x:row>
    <x:row r="10" ht="26" customHeight="1">
      <x:c r="A10" s="2" t="str">
        <x:v>S003</x:v>
      </x:c>
      <x:c r="B10" s="10" t="n">
        <x:f>INDEX('在庫'!$C$8:$C$12,MATCH(A10,'在庫'!$A$8:$A$12,0))</x:f>
        <x:v>10</x:v>
      </x:c>
      <x:c r="C10" s="10" t="n">
        <x:f>INDEX('販売'!$B$8:$B$12,MATCH(A10,'販売'!$A$8:$A$12,0))</x:f>
        <x:v>30</x:v>
      </x:c>
      <x:c r="D10" s="12" t="n">
        <x:f>C10/'販売'!$B$4</x:f>
        <x:v>1</x:v>
      </x:c>
      <x:c r="E10" s="10" t="n">
        <x:f>INDEX('在庫'!$D$8:$D$12,MATCH(A10,'在庫'!$A$8:$A$12,0))</x:f>
        <x:v>7</x:v>
      </x:c>
      <x:c r="F10" s="10" t="n">
        <x:f>INDEX('在庫'!$E$8:$E$12,MATCH(A10,'在庫'!$A$8:$A$12,0))</x:f>
        <x:v>3</x:v>
      </x:c>
      <x:c r="G10" s="10" t="n">
        <x:f>ROUNDUP(D10*E10+F10,0)</x:f>
        <x:v>10</x:v>
      </x:c>
      <x:c r="H10" s="14" t="str">
        <x:f>IF(C10=0,"要個別確認",IF(B10&lt;=G10,"候補","対象外"))</x:f>
        <x:v>候補</x:v>
      </x:c>
    </x:row>
    <x:row r="11" ht="26" customHeight="1">
      <x:c r="A11" s="2" t="str">
        <x:v>S004</x:v>
      </x:c>
      <x:c r="B11" s="10" t="n">
        <x:f>INDEX('在庫'!$C$8:$C$12,MATCH(A11,'在庫'!$A$8:$A$12,0))</x:f>
        <x:v>40</x:v>
      </x:c>
      <x:c r="C11" s="10" t="n">
        <x:f>INDEX('販売'!$B$8:$B$12,MATCH(A11,'販売'!$A$8:$A$12,0))</x:f>
        <x:v>0</x:v>
      </x:c>
      <x:c r="D11" s="12" t="n">
        <x:f>C11/'販売'!$B$4</x:f>
        <x:v>0</x:v>
      </x:c>
      <x:c r="E11" s="10" t="n">
        <x:f>INDEX('在庫'!$D$8:$D$12,MATCH(A11,'在庫'!$A$8:$A$12,0))</x:f>
        <x:v>21</x:v>
      </x:c>
      <x:c r="F11" s="10" t="n">
        <x:f>INDEX('在庫'!$E$8:$E$12,MATCH(A11,'在庫'!$A$8:$A$12,0))</x:f>
        <x:v>10</x:v>
      </x:c>
      <x:c r="G11" s="10" t="n">
        <x:f>ROUNDUP(D11*E11+F11,0)</x:f>
        <x:v>10</x:v>
      </x:c>
      <x:c r="H11" s="14" t="str">
        <x:f>IF(C11=0,"要個別確認",IF(B11&lt;=G11,"候補","対象外"))</x:f>
        <x:v>要個別確認</x:v>
      </x:c>
    </x:row>
    <x:row r="12" ht="26" customHeight="1">
      <x:c r="A12" s="7" t="str">
        <x:v>S005</x:v>
      </x:c>
      <x:c r="B12" s="11" t="n">
        <x:f>INDEX('在庫'!$C$8:$C$12,MATCH(A12,'在庫'!$A$8:$A$12,0))</x:f>
        <x:v>5</x:v>
      </x:c>
      <x:c r="C12" s="11" t="n">
        <x:f>INDEX('販売'!$B$8:$B$12,MATCH(A12,'販売'!$A$8:$A$12,0))</x:f>
        <x:v>15</x:v>
      </x:c>
      <x:c r="D12" s="13" t="n">
        <x:f>C12/'販売'!$B$4</x:f>
        <x:v>0.5</x:v>
      </x:c>
      <x:c r="E12" s="11" t="n">
        <x:f>INDEX('在庫'!$D$8:$D$12,MATCH(A12,'在庫'!$A$8:$A$12,0))</x:f>
        <x:v>10</x:v>
      </x:c>
      <x:c r="F12" s="11" t="n">
        <x:f>INDEX('在庫'!$E$8:$E$12,MATCH(A12,'在庫'!$A$8:$A$12,0))</x:f>
        <x:v>2</x:v>
      </x:c>
      <x:c r="G12" s="11" t="n">
        <x:f>ROUNDUP(D12*E12+F12,0)</x:f>
        <x:v>7</x:v>
      </x:c>
      <x:c r="H12" s="15" t="str">
        <x:f>IF(C12=0,"要個別確認",IF(B12&lt;=G12,"候補","対象外"))</x:f>
        <x:v>候補</x:v>
      </x:c>
    </x:row>
    <x:row r="13" ht="26" customHeight="1">
      <x:c r="A13" s="2"/>
      <x:c r="B13" s="2"/>
      <x:c r="C13" s="2"/>
      <x:c r="D13" s="2"/>
      <x:c r="E13" s="2"/>
      <x:c r="F13" s="2"/>
      <x:c r="G13" s="2"/>
      <x:c r="H13" s="2"/>
    </x:row>
    <x:row r="14" ht="26" customHeight="1">
      <x:c r="A14" s="2" t="str">
        <x:v>候補：現在庫が発注点以下。発注数量を決める表ではありません。</x:v>
      </x:c>
      <x:c r="B14" s="2"/>
      <x:c r="C14" s="2"/>
      <x:c r="D14" s="2"/>
      <x:c r="E14" s="2"/>
      <x:c r="F14" s="2"/>
      <x:c r="G14" s="2"/>
      <x:c r="H14" s="2"/>
    </x:row>
    <x:row r="15" ht="26" customHeight="1">
      <x:c r="A15" s="2" t="str">
        <x:v>販売0は要個別確認。季節性・欠品・入荷予定はこの教材では扱いません。</x:v>
      </x:c>
      <x:c r="B15" s="2"/>
      <x:c r="C15" s="2"/>
      <x:c r="D15" s="2"/>
      <x:c r="E15" s="2"/>
      <x:c r="F15" s="2"/>
      <x:c r="G15" s="2"/>
      <x:c r="H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</x:row>
  </x:sheetData>
  <x:conditionalFormatting sqref="H8:H12">
    <x:cfRule type="containsText" dxfId="0" priority="1" operator="containsText" text="候補"/>
    <x:cfRule type="containsText" dxfId="1" priority="2" operator="containsText" text="要個別確認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2" hidden="0" customWidth="1"/>
    <x:col min="3" max="3" width="21" hidden="0" customWidth="1"/>
    <x:col min="4" max="4" width="21" hidden="0" customWidth="1"/>
    <x:col min="5" max="5" width="21" hidden="0" customWidth="1"/>
  </x:cols>
  <x:sheetData>
    <x:row r="1" ht="26" customHeight="1">
      <x:c r="A1" s="2"/>
      <x:c r="B1" s="2"/>
      <x:c r="C1" s="2"/>
      <x:c r="D1" s="2"/>
      <x:c r="E1" s="2"/>
    </x:row>
    <x:row r="2" ht="34" customHeight="1">
      <x:c r="A2" s="3" t="str">
        <x:v>在庫データ</x:v>
      </x:c>
      <x:c r="B2" s="2"/>
      <x:c r="C2" s="2"/>
      <x:c r="D2" s="2"/>
      <x:c r="E2" s="2"/>
    </x:row>
    <x:row r="3" ht="26" customHeight="1">
      <x:c r="A3" s="2" t="str">
        <x:v>出典：Arke作成の架空データ。2026-10-16終了時点を想定。</x:v>
      </x:c>
      <x:c r="B3" s="2"/>
      <x:c r="C3" s="2"/>
      <x:c r="D3" s="2"/>
      <x:c r="E3" s="2"/>
    </x:row>
    <x:row r="4" ht="26" customHeight="1">
      <x:c r="A4" s="2" t="str">
        <x:v>薄い黄色が入力値。SKUは重複のない識別子です。</x:v>
      </x:c>
      <x:c r="B4" s="2"/>
      <x:c r="C4" s="2"/>
      <x:c r="D4" s="2"/>
      <x:c r="E4" s="2"/>
    </x:row>
    <x:row r="5" ht="26" customHeight="1">
      <x:c r="A5" s="2" t="str">
        <x:v>安全在庫は練習用の固定値。需要変動から計算した値ではありません。</x:v>
      </x:c>
      <x:c r="B5" s="2"/>
      <x:c r="C5" s="2"/>
      <x:c r="D5" s="2"/>
      <x:c r="E5" s="2"/>
    </x:row>
    <x:row r="6" ht="12" customHeight="1">
      <x:c r="A6" s="2"/>
      <x:c r="B6" s="2"/>
      <x:c r="C6" s="2"/>
      <x:c r="D6" s="2"/>
      <x:c r="E6" s="2"/>
    </x:row>
    <x:row r="7" ht="36" customHeight="1">
      <x:c r="A7" s="6" t="str">
        <x:v>SKU</x:v>
      </x:c>
      <x:c r="B7" s="6" t="str">
        <x:v>商品名</x:v>
      </x:c>
      <x:c r="C7" s="6" t="str">
        <x:v>現在庫（個）</x:v>
      </x:c>
      <x:c r="D7" s="6" t="str">
        <x:v>LT（日）</x:v>
      </x:c>
      <x:c r="E7" s="6" t="str">
        <x:v>安全在庫（個）</x:v>
      </x:c>
    </x:row>
    <x:row r="8" ht="26" customHeight="1">
      <x:c r="A8" s="16" t="str">
        <x:v>S001</x:v>
      </x:c>
      <x:c r="B8" s="20" t="str">
        <x:v>収納ボックス</x:v>
      </x:c>
      <x:c r="C8" s="17" t="n">
        <x:v>20</x:v>
      </x:c>
      <x:c r="D8" s="17" t="n">
        <x:v>14</x:v>
      </x:c>
      <x:c r="E8" s="17" t="n">
        <x:v>6</x:v>
      </x:c>
    </x:row>
    <x:row r="9" ht="26" customHeight="1">
      <x:c r="A9" s="16" t="str">
        <x:v>S002</x:v>
      </x:c>
      <x:c r="B9" s="20" t="str">
        <x:v>ケーブル</x:v>
      </x:c>
      <x:c r="C9" s="17" t="n">
        <x:v>180</x:v>
      </x:c>
      <x:c r="D9" s="17" t="n">
        <x:v>14</x:v>
      </x:c>
      <x:c r="E9" s="17" t="n">
        <x:v>5</x:v>
      </x:c>
    </x:row>
    <x:row r="10" ht="26" customHeight="1">
      <x:c r="A10" s="16" t="str">
        <x:v>S003</x:v>
      </x:c>
      <x:c r="B10" s="20" t="str">
        <x:v>マグカップ</x:v>
      </x:c>
      <x:c r="C10" s="17" t="n">
        <x:v>10</x:v>
      </x:c>
      <x:c r="D10" s="17" t="n">
        <x:v>7</x:v>
      </x:c>
      <x:c r="E10" s="17" t="n">
        <x:v>3</x:v>
      </x:c>
    </x:row>
    <x:row r="11" ht="26" customHeight="1">
      <x:c r="A11" s="16" t="str">
        <x:v>S004</x:v>
      </x:c>
      <x:c r="B11" s="20" t="str">
        <x:v>ポーチ</x:v>
      </x:c>
      <x:c r="C11" s="17" t="n">
        <x:v>40</x:v>
      </x:c>
      <x:c r="D11" s="17" t="n">
        <x:v>21</x:v>
      </x:c>
      <x:c r="E11" s="17" t="n">
        <x:v>10</x:v>
      </x:c>
    </x:row>
    <x:row r="12" ht="26" customHeight="1">
      <x:c r="A12" s="18" t="str">
        <x:v>S005</x:v>
      </x:c>
      <x:c r="B12" s="21" t="str">
        <x:v>タオル</x:v>
      </x:c>
      <x:c r="C12" s="19" t="n">
        <x:v>5</x:v>
      </x:c>
      <x:c r="D12" s="19" t="n">
        <x:v>10</x:v>
      </x:c>
      <x:c r="E12" s="19" t="n">
        <x:v>2</x:v>
      </x:c>
    </x:row>
    <x:row r="13" ht="26" customHeight="1">
      <x:c r="A13" s="2"/>
      <x:c r="B13" s="2"/>
      <x:c r="C13" s="2"/>
      <x:c r="D13" s="2"/>
      <x:c r="E13" s="2"/>
    </x:row>
    <x:row r="14" ht="26" customHeight="1">
      <x:c r="A14" s="2"/>
      <x:c r="B14" s="2"/>
      <x:c r="C14" s="2"/>
      <x:c r="D14" s="2"/>
      <x:c r="E14" s="2"/>
    </x:row>
    <x:row r="15" ht="26" customHeight="1">
      <x:c r="A15" s="2"/>
      <x:c r="B15" s="2"/>
      <x:c r="C15" s="2"/>
      <x:c r="D15" s="2"/>
      <x:c r="E15" s="2"/>
    </x:row>
    <x:row r="16" ht="26" customHeight="1">
      <x:c r="A16" s="2"/>
      <x:c r="B16" s="2"/>
      <x:c r="C16" s="2"/>
      <x:c r="D16" s="2"/>
      <x:c r="E16" s="2"/>
    </x:row>
    <x:row r="17" ht="26" customHeight="1">
      <x:c r="A17" s="2"/>
      <x:c r="B17" s="2"/>
      <x:c r="C17" s="2"/>
      <x:c r="D17" s="2"/>
      <x:c r="E17" s="2"/>
    </x:row>
    <x:row r="18" ht="26" customHeight="1">
      <x:c r="A18" s="2"/>
      <x:c r="B18" s="2"/>
      <x:c r="C18" s="2"/>
      <x:c r="D18" s="2"/>
      <x:c r="E18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</x:cols>
  <x:sheetData>
    <x:row r="1" ht="26" customHeight="1">
      <x:c r="A1" s="2"/>
      <x:c r="B1" s="2"/>
      <x:c r="C1" s="2"/>
      <x:c r="D1" s="2"/>
    </x:row>
    <x:row r="2" ht="34" customHeight="1">
      <x:c r="A2" s="3" t="str">
        <x:v>30日販売データ</x:v>
      </x:c>
      <x:c r="B2" s="2"/>
      <x:c r="C2" s="2"/>
      <x:c r="D2" s="2"/>
    </x:row>
    <x:row r="3" ht="26" customHeight="1">
      <x:c r="A3" s="2" t="str">
        <x:v>出典：Arke作成の架空データ。対象は2026-09-17〜2026-10-16。</x:v>
      </x:c>
      <x:c r="B3" s="2"/>
      <x:c r="C3" s="2"/>
      <x:c r="D3" s="2"/>
    </x:row>
    <x:row r="4" ht="26" customHeight="1">
      <x:c r="A4" s="2" t="str">
        <x:v>対象日数（日）</x:v>
      </x:c>
      <x:c r="B4" s="22" t="n">
        <x:v>30</x:v>
      </x:c>
      <x:c r="C4" s="2"/>
      <x:c r="D4" s="2"/>
    </x:row>
    <x:row r="5" ht="26" customHeight="1">
      <x:c r="A5" s="2" t="str">
        <x:v>薄い黄色が入力値。0個も観測済みの値として扱います。</x:v>
      </x:c>
      <x:c r="B5" s="2"/>
      <x:c r="C5" s="2"/>
      <x:c r="D5" s="2"/>
    </x:row>
    <x:row r="6" ht="12" customHeight="1">
      <x:c r="A6" s="2"/>
      <x:c r="B6" s="2"/>
      <x:c r="C6" s="2"/>
      <x:c r="D6" s="2"/>
    </x:row>
    <x:row r="7" ht="36" customHeight="1">
      <x:c r="A7" s="6" t="str">
        <x:v>SKU</x:v>
      </x:c>
      <x:c r="B7" s="6" t="str">
        <x:v>30日販売（個）</x:v>
      </x:c>
      <x:c r="C7" s="6" t="str">
        <x:v>集計開始日</x:v>
      </x:c>
      <x:c r="D7" s="6" t="str">
        <x:v>集計終了日</x:v>
      </x:c>
    </x:row>
    <x:row r="8" ht="26" customHeight="1">
      <x:c r="A8" s="16" t="str">
        <x:v>S001</x:v>
      </x:c>
      <x:c r="B8" s="17" t="n">
        <x:v>60</x:v>
      </x:c>
      <x:c r="C8" s="23" t="d">
        <x:v>2026-09-17T00:00:00.000Z</x:v>
      </x:c>
      <x:c r="D8" s="23" t="d">
        <x:v>2026-10-16T00:00:00.000Z</x:v>
      </x:c>
    </x:row>
    <x:row r="9" ht="26" customHeight="1">
      <x:c r="A9" s="16" t="str">
        <x:v>S002</x:v>
      </x:c>
      <x:c r="B9" s="17" t="n">
        <x:v>30</x:v>
      </x:c>
      <x:c r="C9" s="23" t="d">
        <x:v>2026-09-17T00:00:00.000Z</x:v>
      </x:c>
      <x:c r="D9" s="23" t="d">
        <x:v>2026-10-16T00:00:00.000Z</x:v>
      </x:c>
    </x:row>
    <x:row r="10" ht="26" customHeight="1">
      <x:c r="A10" s="16" t="str">
        <x:v>S003</x:v>
      </x:c>
      <x:c r="B10" s="17" t="n">
        <x:v>30</x:v>
      </x:c>
      <x:c r="C10" s="23" t="d">
        <x:v>2026-09-17T00:00:00.000Z</x:v>
      </x:c>
      <x:c r="D10" s="23" t="d">
        <x:v>2026-10-16T00:00:00.000Z</x:v>
      </x:c>
    </x:row>
    <x:row r="11" ht="26" customHeight="1">
      <x:c r="A11" s="16" t="str">
        <x:v>S004</x:v>
      </x:c>
      <x:c r="B11" s="17" t="n">
        <x:v>0</x:v>
      </x:c>
      <x:c r="C11" s="23" t="d">
        <x:v>2026-09-17T00:00:00.000Z</x:v>
      </x:c>
      <x:c r="D11" s="23" t="d">
        <x:v>2026-10-16T00:00:00.000Z</x:v>
      </x:c>
    </x:row>
    <x:row r="12" ht="26" customHeight="1">
      <x:c r="A12" s="18" t="str">
        <x:v>S005</x:v>
      </x:c>
      <x:c r="B12" s="19" t="n">
        <x:v>15</x:v>
      </x:c>
      <x:c r="C12" s="24" t="d">
        <x:v>2026-09-17T00:00:00.000Z</x:v>
      </x:c>
      <x:c r="D12" s="24" t="d">
        <x:v>2026-10-16T00:00:00.000Z</x:v>
      </x:c>
    </x:row>
    <x:row r="13" ht="26" customHeight="1">
      <x:c r="A13" s="2"/>
      <x:c r="B13" s="2"/>
      <x:c r="C13" s="2"/>
      <x:c r="D13" s="2"/>
    </x:row>
    <x:row r="14" ht="26" customHeight="1">
      <x:c r="A14" s="2"/>
      <x:c r="B14" s="2"/>
      <x:c r="C14" s="2"/>
      <x:c r="D14" s="2"/>
    </x:row>
    <x:row r="15" ht="26" customHeight="1">
      <x:c r="A15" s="2"/>
      <x:c r="B15" s="2"/>
      <x:c r="C15" s="2"/>
      <x:c r="D15" s="2"/>
    </x:row>
    <x:row r="16" ht="26" customHeight="1">
      <x:c r="A16" s="2"/>
      <x:c r="B16" s="2"/>
      <x:c r="C16" s="2"/>
      <x:c r="D16" s="2"/>
    </x:row>
    <x:row r="17" ht="26" customHeight="1">
      <x:c r="A17" s="2"/>
      <x:c r="B17" s="2"/>
      <x:c r="C17" s="2"/>
      <x:c r="D17" s="2"/>
    </x:row>
    <x:row r="18" ht="26" customHeight="1">
      <x:c r="A18" s="2"/>
      <x:c r="B18" s="2"/>
      <x:c r="C18" s="2"/>
      <x:c r="D18" s="2"/>
    </x:row>
  </x:sheetData>
  <x:pageMargins left="0.7" right="0.7" top="0.75" bottom="0.75" header="0.3" footer="0.3"/>
</x:worksheet>
</file>